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definedNames>
    <definedName name="_xlnm.Print_Titles" localSheetId="0">Sheet2!$2:$2</definedName>
  </definedNames>
  <calcPr calcId="124519"/>
</workbook>
</file>

<file path=xl/calcChain.xml><?xml version="1.0" encoding="utf-8"?>
<calcChain xmlns="http://schemas.openxmlformats.org/spreadsheetml/2006/main">
  <c r="H34" i="2"/>
  <c r="H35"/>
  <c r="G38"/>
  <c r="H25"/>
  <c r="H10"/>
  <c r="H11"/>
  <c r="H15"/>
  <c r="H14"/>
  <c r="H13"/>
  <c r="H32"/>
  <c r="H31"/>
  <c r="H37"/>
  <c r="H36"/>
  <c r="H30"/>
  <c r="H29"/>
  <c r="H28"/>
  <c r="H27"/>
  <c r="H26"/>
  <c r="H24"/>
  <c r="H23"/>
  <c r="H22"/>
  <c r="H21"/>
  <c r="H20"/>
  <c r="H19"/>
  <c r="H18"/>
  <c r="H17"/>
  <c r="H16"/>
  <c r="H12"/>
  <c r="H9"/>
  <c r="H8"/>
  <c r="H7"/>
  <c r="H6"/>
  <c r="H4"/>
  <c r="H3"/>
  <c r="H38" l="1"/>
</calcChain>
</file>

<file path=xl/sharedStrings.xml><?xml version="1.0" encoding="utf-8"?>
<sst xmlns="http://schemas.openxmlformats.org/spreadsheetml/2006/main" count="186" uniqueCount="83">
  <si>
    <t>职业教育教科研能力提升</t>
  </si>
  <si>
    <t>智能物流技术</t>
  </si>
  <si>
    <t>序号</t>
    <phoneticPr fontId="1" type="noConversion"/>
  </si>
  <si>
    <t>承办基地</t>
    <phoneticPr fontId="1" type="noConversion"/>
  </si>
  <si>
    <t>项目名称</t>
    <phoneticPr fontId="1" type="noConversion"/>
  </si>
  <si>
    <t>经费支持标准（万元/人）</t>
  </si>
  <si>
    <t>计划人数</t>
  </si>
  <si>
    <t>经费小计（万元）</t>
    <phoneticPr fontId="1" type="noConversion"/>
  </si>
  <si>
    <t>时长（学时）</t>
    <phoneticPr fontId="2" type="noConversion"/>
  </si>
  <si>
    <t>安徽科技学院</t>
    <phoneticPr fontId="1" type="noConversion"/>
  </si>
  <si>
    <t>环境工程技术</t>
    <phoneticPr fontId="1" type="noConversion"/>
  </si>
  <si>
    <t>8周</t>
  </si>
  <si>
    <t>建筑装饰工程技术</t>
  </si>
  <si>
    <t>园林技术与林业技术</t>
    <phoneticPr fontId="1" type="noConversion"/>
  </si>
  <si>
    <t>4周（160学时）</t>
    <phoneticPr fontId="2" type="noConversion"/>
  </si>
  <si>
    <t>环境监测与控制技术（跟岗访学）</t>
    <phoneticPr fontId="1" type="noConversion"/>
  </si>
  <si>
    <t>机电一体化技术</t>
    <phoneticPr fontId="1" type="noConversion"/>
  </si>
  <si>
    <t>新能源汽车技术</t>
    <phoneticPr fontId="1" type="noConversion"/>
  </si>
  <si>
    <t>工业分析技术（跟岗访学）</t>
    <phoneticPr fontId="1" type="noConversion"/>
  </si>
  <si>
    <t>食品检测技术（跟岗访学）</t>
    <phoneticPr fontId="1" type="noConversion"/>
  </si>
  <si>
    <t>城市轨道交通运营管理</t>
    <phoneticPr fontId="1" type="noConversion"/>
  </si>
  <si>
    <t>人工智能技术服务</t>
  </si>
  <si>
    <t>大数据技术与应用</t>
    <phoneticPr fontId="1" type="noConversion"/>
  </si>
  <si>
    <t>计算机网络技术</t>
    <phoneticPr fontId="1" type="noConversion"/>
  </si>
  <si>
    <t>临床医学</t>
    <phoneticPr fontId="1" type="noConversion"/>
  </si>
  <si>
    <t>药学</t>
    <phoneticPr fontId="1" type="noConversion"/>
  </si>
  <si>
    <t>大数据与财会</t>
    <phoneticPr fontId="1" type="noConversion"/>
  </si>
  <si>
    <t>跨境电商数据运营和专业融合</t>
  </si>
  <si>
    <t>“研学+”旅游新模式创新发展</t>
  </si>
  <si>
    <t>烹调工艺与营养</t>
  </si>
  <si>
    <t>音乐表演</t>
    <phoneticPr fontId="1" type="noConversion"/>
  </si>
  <si>
    <t>学前教育</t>
    <phoneticPr fontId="1" type="noConversion"/>
  </si>
  <si>
    <t>英语教育</t>
  </si>
  <si>
    <t>运动训练</t>
    <phoneticPr fontId="1" type="noConversion"/>
  </si>
  <si>
    <t>幼儿发展与健康管理</t>
    <phoneticPr fontId="1" type="noConversion"/>
  </si>
  <si>
    <t>师资管理人员培训</t>
    <phoneticPr fontId="1" type="noConversion"/>
  </si>
  <si>
    <t>2周（80学时）</t>
  </si>
  <si>
    <t>思想政治教育</t>
    <phoneticPr fontId="1" type="noConversion"/>
  </si>
  <si>
    <t>数学公共课教师培训</t>
    <phoneticPr fontId="1" type="noConversion"/>
  </si>
  <si>
    <t>心理健康教育</t>
    <phoneticPr fontId="1" type="noConversion"/>
  </si>
  <si>
    <t>信息化推动教育教学提质培优</t>
  </si>
  <si>
    <t>班主任、辅导员能力提升（远程）</t>
  </si>
  <si>
    <t>80学时</t>
  </si>
  <si>
    <t>中国石油大学（华东）</t>
    <phoneticPr fontId="1" type="noConversion"/>
  </si>
  <si>
    <t>北京畅想数字音像科技股份有限公司</t>
    <phoneticPr fontId="1" type="noConversion"/>
  </si>
  <si>
    <t>安徽职业技术学院</t>
    <phoneticPr fontId="1" type="noConversion"/>
  </si>
  <si>
    <t>安徽师范大学</t>
    <phoneticPr fontId="1" type="noConversion"/>
  </si>
  <si>
    <t>无锡职业技术学院</t>
    <phoneticPr fontId="1" type="noConversion"/>
  </si>
  <si>
    <t>电子科技大学</t>
    <phoneticPr fontId="1" type="noConversion"/>
  </si>
  <si>
    <t>安徽医学高等专科学校</t>
    <phoneticPr fontId="1" type="noConversion"/>
  </si>
  <si>
    <t>扬州大学</t>
    <phoneticPr fontId="1" type="noConversion"/>
  </si>
  <si>
    <t>安徽工商职业学院</t>
    <phoneticPr fontId="1" type="noConversion"/>
  </si>
  <si>
    <t>安徽邮电职业技术学院</t>
    <phoneticPr fontId="1" type="noConversion"/>
  </si>
  <si>
    <t>江苏理工学院</t>
    <phoneticPr fontId="1" type="noConversion"/>
  </si>
  <si>
    <t>安徽警官职业技术学院</t>
    <phoneticPr fontId="1" type="noConversion"/>
  </si>
  <si>
    <t>国家教育行政学院</t>
    <phoneticPr fontId="1" type="noConversion"/>
  </si>
  <si>
    <t>同济大学</t>
    <phoneticPr fontId="1" type="noConversion"/>
  </si>
  <si>
    <t>大连东软信息学院</t>
    <phoneticPr fontId="1" type="noConversion"/>
  </si>
  <si>
    <t>数字化产品设计</t>
    <phoneticPr fontId="1" type="noConversion"/>
  </si>
  <si>
    <t>新闻采编与新闻摄影</t>
    <phoneticPr fontId="1" type="noConversion"/>
  </si>
  <si>
    <t>总计</t>
    <phoneticPr fontId="1" type="noConversion"/>
  </si>
  <si>
    <t>酒店经理人管理实践</t>
    <phoneticPr fontId="1" type="noConversion"/>
  </si>
  <si>
    <t>BIM5D协同项目管理综合实训</t>
    <phoneticPr fontId="1" type="noConversion"/>
  </si>
  <si>
    <t>2021年度高职国培项目规划</t>
    <phoneticPr fontId="1" type="noConversion"/>
  </si>
  <si>
    <t>培训类别</t>
    <phoneticPr fontId="1" type="noConversion"/>
  </si>
  <si>
    <t>项目类别</t>
    <phoneticPr fontId="1" type="noConversion"/>
  </si>
  <si>
    <t>访学研修</t>
    <phoneticPr fontId="1" type="noConversion"/>
  </si>
  <si>
    <t>公共基础课教学能力提升</t>
  </si>
  <si>
    <t>公共基础课教学能力提升</t>
    <phoneticPr fontId="1" type="noConversion"/>
  </si>
  <si>
    <t>创新项目</t>
    <phoneticPr fontId="1" type="noConversion"/>
  </si>
  <si>
    <t>名师名校长培育</t>
    <phoneticPr fontId="1" type="noConversion"/>
  </si>
  <si>
    <t>培训者团队建设项目</t>
    <phoneticPr fontId="1" type="noConversion"/>
  </si>
  <si>
    <t>名师（名匠）团队培育项目</t>
    <phoneticPr fontId="1" type="noConversion"/>
  </si>
  <si>
    <t>“三教”改革研修</t>
  </si>
  <si>
    <t>“三教”改革研修</t>
    <phoneticPr fontId="1" type="noConversion"/>
  </si>
  <si>
    <t>信息技术应用能力提升项目</t>
    <phoneticPr fontId="1" type="noConversion"/>
  </si>
  <si>
    <t>教师企业实践项目</t>
    <phoneticPr fontId="1" type="noConversion"/>
  </si>
  <si>
    <t>课程实施能力提升项目</t>
    <phoneticPr fontId="1" type="noConversion"/>
  </si>
  <si>
    <t>课程实施能力提升项目</t>
    <phoneticPr fontId="1" type="noConversion"/>
  </si>
  <si>
    <t>1+X证书制度种子教师培训项目</t>
    <phoneticPr fontId="1" type="noConversion"/>
  </si>
  <si>
    <t>访学研修</t>
    <phoneticPr fontId="1" type="noConversion"/>
  </si>
  <si>
    <t>校企双向交流</t>
  </si>
  <si>
    <t>校企双向交流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</si>
</sst>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方正小标宋简体"/>
      <family val="4"/>
      <charset val="134"/>
    </font>
    <font>
      <sz val="20"/>
      <color theme="1"/>
      <name val="方正小标宋简体"/>
      <family val="4"/>
      <charset val="134"/>
    </font>
    <font>
      <b/>
      <sz val="9"/>
      <color theme="1"/>
      <name val="方正仿宋简体"/>
      <family val="4"/>
      <charset val="134"/>
    </font>
    <font>
      <b/>
      <sz val="9"/>
      <color rgb="FF000000"/>
      <name val="方正仿宋简体"/>
      <family val="4"/>
      <charset val="134"/>
    </font>
    <font>
      <sz val="10"/>
      <color theme="1"/>
      <name val="方正仿宋简体"/>
      <family val="4"/>
      <charset val="134"/>
    </font>
    <font>
      <sz val="10"/>
      <color rgb="FF000000"/>
      <name val="方正仿宋简体"/>
      <family val="4"/>
      <charset val="134"/>
    </font>
    <font>
      <sz val="10"/>
      <name val="方正仿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zoomScale="140" zoomScaleNormal="140" workbookViewId="0">
      <selection activeCell="F44" sqref="F44"/>
    </sheetView>
  </sheetViews>
  <sheetFormatPr defaultRowHeight="13.5"/>
  <cols>
    <col min="1" max="1" width="5.75" style="1" customWidth="1"/>
    <col min="2" max="2" width="15.375" style="1" customWidth="1"/>
    <col min="3" max="3" width="23.375" style="1" customWidth="1"/>
    <col min="4" max="4" width="21.875" style="1" customWidth="1"/>
    <col min="5" max="5" width="13.25" style="1" customWidth="1"/>
    <col min="6" max="6" width="11.5" style="1" customWidth="1"/>
    <col min="7" max="7" width="4.875" style="1" customWidth="1"/>
    <col min="8" max="8" width="7.5" style="1" customWidth="1"/>
    <col min="9" max="9" width="27.625" customWidth="1"/>
  </cols>
  <sheetData>
    <row r="1" spans="1:9" s="2" customFormat="1" ht="33.75" customHeight="1">
      <c r="A1" s="7" t="s">
        <v>63</v>
      </c>
      <c r="B1" s="7"/>
      <c r="C1" s="7"/>
      <c r="D1" s="7"/>
      <c r="E1" s="7"/>
      <c r="F1" s="7"/>
      <c r="G1" s="7"/>
      <c r="H1" s="7"/>
    </row>
    <row r="2" spans="1:9" s="3" customFormat="1" ht="30" customHeight="1">
      <c r="A2" s="5" t="s">
        <v>2</v>
      </c>
      <c r="B2" s="4" t="s">
        <v>64</v>
      </c>
      <c r="C2" s="5" t="s">
        <v>65</v>
      </c>
      <c r="D2" s="5" t="s">
        <v>4</v>
      </c>
      <c r="E2" s="6" t="s">
        <v>8</v>
      </c>
      <c r="F2" s="6" t="s">
        <v>5</v>
      </c>
      <c r="G2" s="6" t="s">
        <v>6</v>
      </c>
      <c r="H2" s="6" t="s">
        <v>7</v>
      </c>
      <c r="I2" s="5" t="s">
        <v>3</v>
      </c>
    </row>
    <row r="3" spans="1:9" ht="30" customHeight="1">
      <c r="A3" s="8">
        <v>1</v>
      </c>
      <c r="B3" s="8" t="s">
        <v>74</v>
      </c>
      <c r="C3" s="8" t="s">
        <v>77</v>
      </c>
      <c r="D3" s="8" t="s">
        <v>13</v>
      </c>
      <c r="E3" s="9" t="s">
        <v>14</v>
      </c>
      <c r="F3" s="9">
        <v>1.26</v>
      </c>
      <c r="G3" s="9">
        <v>30</v>
      </c>
      <c r="H3" s="9">
        <f t="shared" ref="H3" si="0">F3*G3</f>
        <v>37.799999999999997</v>
      </c>
      <c r="I3" s="8" t="s">
        <v>9</v>
      </c>
    </row>
    <row r="4" spans="1:9" ht="30" customHeight="1">
      <c r="A4" s="8">
        <v>2</v>
      </c>
      <c r="B4" s="8" t="s">
        <v>74</v>
      </c>
      <c r="C4" s="8" t="s">
        <v>77</v>
      </c>
      <c r="D4" s="8" t="s">
        <v>10</v>
      </c>
      <c r="E4" s="9" t="s">
        <v>14</v>
      </c>
      <c r="F4" s="9">
        <v>1.26</v>
      </c>
      <c r="G4" s="9">
        <v>30</v>
      </c>
      <c r="H4" s="9">
        <f t="shared" ref="H4" si="1">F4*G4</f>
        <v>37.799999999999997</v>
      </c>
      <c r="I4" s="8" t="s">
        <v>43</v>
      </c>
    </row>
    <row r="5" spans="1:9" ht="30" customHeight="1">
      <c r="A5" s="8">
        <v>3</v>
      </c>
      <c r="B5" s="8" t="s">
        <v>74</v>
      </c>
      <c r="C5" s="8" t="s">
        <v>80</v>
      </c>
      <c r="D5" s="8" t="s">
        <v>15</v>
      </c>
      <c r="E5" s="9" t="s">
        <v>11</v>
      </c>
      <c r="F5" s="9">
        <v>2.52</v>
      </c>
      <c r="G5" s="9">
        <v>5</v>
      </c>
      <c r="H5" s="9">
        <v>12.6</v>
      </c>
      <c r="I5" s="8" t="s">
        <v>43</v>
      </c>
    </row>
    <row r="6" spans="1:9" ht="30" customHeight="1">
      <c r="A6" s="8">
        <v>4</v>
      </c>
      <c r="B6" s="8" t="s">
        <v>74</v>
      </c>
      <c r="C6" s="8" t="s">
        <v>79</v>
      </c>
      <c r="D6" s="10" t="s">
        <v>62</v>
      </c>
      <c r="E6" s="9" t="s">
        <v>14</v>
      </c>
      <c r="F6" s="9">
        <v>1.26</v>
      </c>
      <c r="G6" s="9">
        <v>30</v>
      </c>
      <c r="H6" s="9">
        <f t="shared" ref="H6:H7" si="2">F6*G6</f>
        <v>37.799999999999997</v>
      </c>
      <c r="I6" s="8" t="s">
        <v>44</v>
      </c>
    </row>
    <row r="7" spans="1:9" ht="30" customHeight="1">
      <c r="A7" s="8">
        <v>5</v>
      </c>
      <c r="B7" s="8" t="s">
        <v>74</v>
      </c>
      <c r="C7" s="8" t="s">
        <v>75</v>
      </c>
      <c r="D7" s="8" t="s">
        <v>12</v>
      </c>
      <c r="E7" s="9" t="s">
        <v>14</v>
      </c>
      <c r="F7" s="9">
        <v>1.26</v>
      </c>
      <c r="G7" s="9">
        <v>30</v>
      </c>
      <c r="H7" s="9">
        <f t="shared" si="2"/>
        <v>37.799999999999997</v>
      </c>
      <c r="I7" s="8" t="s">
        <v>44</v>
      </c>
    </row>
    <row r="8" spans="1:9" ht="30" customHeight="1">
      <c r="A8" s="8">
        <v>6</v>
      </c>
      <c r="B8" s="8" t="s">
        <v>74</v>
      </c>
      <c r="C8" s="8" t="s">
        <v>79</v>
      </c>
      <c r="D8" s="8" t="s">
        <v>17</v>
      </c>
      <c r="E8" s="9" t="s">
        <v>14</v>
      </c>
      <c r="F8" s="9">
        <v>1.26</v>
      </c>
      <c r="G8" s="9">
        <v>30</v>
      </c>
      <c r="H8" s="9">
        <f t="shared" ref="H8:H10" si="3">F8*G8</f>
        <v>37.799999999999997</v>
      </c>
      <c r="I8" s="8" t="s">
        <v>45</v>
      </c>
    </row>
    <row r="9" spans="1:9" ht="30" customHeight="1">
      <c r="A9" s="8">
        <v>7</v>
      </c>
      <c r="B9" s="8" t="s">
        <v>74</v>
      </c>
      <c r="C9" s="8" t="s">
        <v>75</v>
      </c>
      <c r="D9" s="8" t="s">
        <v>16</v>
      </c>
      <c r="E9" s="9" t="s">
        <v>14</v>
      </c>
      <c r="F9" s="9">
        <v>1.26</v>
      </c>
      <c r="G9" s="9">
        <v>30</v>
      </c>
      <c r="H9" s="9">
        <f t="shared" si="3"/>
        <v>37.799999999999997</v>
      </c>
      <c r="I9" s="8" t="s">
        <v>45</v>
      </c>
    </row>
    <row r="10" spans="1:9" ht="30" customHeight="1">
      <c r="A10" s="8">
        <v>8</v>
      </c>
      <c r="B10" s="8" t="s">
        <v>74</v>
      </c>
      <c r="C10" s="8" t="s">
        <v>66</v>
      </c>
      <c r="D10" s="8" t="s">
        <v>19</v>
      </c>
      <c r="E10" s="9" t="s">
        <v>11</v>
      </c>
      <c r="F10" s="9">
        <v>2.52</v>
      </c>
      <c r="G10" s="9">
        <v>5</v>
      </c>
      <c r="H10" s="9">
        <f t="shared" si="3"/>
        <v>12.6</v>
      </c>
      <c r="I10" s="8" t="s">
        <v>46</v>
      </c>
    </row>
    <row r="11" spans="1:9" ht="30" customHeight="1">
      <c r="A11" s="8">
        <v>9</v>
      </c>
      <c r="B11" s="8" t="s">
        <v>74</v>
      </c>
      <c r="C11" s="8" t="s">
        <v>66</v>
      </c>
      <c r="D11" s="8" t="s">
        <v>18</v>
      </c>
      <c r="E11" s="9" t="s">
        <v>11</v>
      </c>
      <c r="F11" s="9">
        <v>2.52</v>
      </c>
      <c r="G11" s="9">
        <v>5</v>
      </c>
      <c r="H11" s="9">
        <f t="shared" ref="H11" si="4">F11*G11</f>
        <v>12.6</v>
      </c>
      <c r="I11" s="8" t="s">
        <v>46</v>
      </c>
    </row>
    <row r="12" spans="1:9" ht="30" customHeight="1">
      <c r="A12" s="8">
        <v>10</v>
      </c>
      <c r="B12" s="8" t="s">
        <v>74</v>
      </c>
      <c r="C12" s="8" t="s">
        <v>79</v>
      </c>
      <c r="D12" s="8" t="s">
        <v>20</v>
      </c>
      <c r="E12" s="9" t="s">
        <v>14</v>
      </c>
      <c r="F12" s="9">
        <v>1.26</v>
      </c>
      <c r="G12" s="9">
        <v>30</v>
      </c>
      <c r="H12" s="9">
        <f t="shared" ref="H12:H15" si="5">F12*G12</f>
        <v>37.799999999999997</v>
      </c>
      <c r="I12" s="8" t="s">
        <v>47</v>
      </c>
    </row>
    <row r="13" spans="1:9" ht="30" customHeight="1">
      <c r="A13" s="8">
        <v>11</v>
      </c>
      <c r="B13" s="8" t="s">
        <v>74</v>
      </c>
      <c r="C13" s="8" t="s">
        <v>77</v>
      </c>
      <c r="D13" s="8" t="s">
        <v>22</v>
      </c>
      <c r="E13" s="9" t="s">
        <v>14</v>
      </c>
      <c r="F13" s="9">
        <v>1.26</v>
      </c>
      <c r="G13" s="9">
        <v>30</v>
      </c>
      <c r="H13" s="9">
        <f t="shared" si="5"/>
        <v>37.799999999999997</v>
      </c>
      <c r="I13" s="8" t="s">
        <v>48</v>
      </c>
    </row>
    <row r="14" spans="1:9" ht="30" customHeight="1">
      <c r="A14" s="8">
        <v>12</v>
      </c>
      <c r="B14" s="8" t="s">
        <v>74</v>
      </c>
      <c r="C14" s="8" t="s">
        <v>77</v>
      </c>
      <c r="D14" s="8" t="s">
        <v>23</v>
      </c>
      <c r="E14" s="9" t="s">
        <v>14</v>
      </c>
      <c r="F14" s="9">
        <v>1.26</v>
      </c>
      <c r="G14" s="9">
        <v>30</v>
      </c>
      <c r="H14" s="9">
        <f t="shared" si="5"/>
        <v>37.799999999999997</v>
      </c>
      <c r="I14" s="8" t="s">
        <v>48</v>
      </c>
    </row>
    <row r="15" spans="1:9" ht="30" customHeight="1">
      <c r="A15" s="8">
        <v>13</v>
      </c>
      <c r="B15" s="8" t="s">
        <v>74</v>
      </c>
      <c r="C15" s="8" t="s">
        <v>77</v>
      </c>
      <c r="D15" s="8" t="s">
        <v>21</v>
      </c>
      <c r="E15" s="9" t="s">
        <v>14</v>
      </c>
      <c r="F15" s="9">
        <v>1.26</v>
      </c>
      <c r="G15" s="9">
        <v>30</v>
      </c>
      <c r="H15" s="9">
        <f t="shared" si="5"/>
        <v>37.799999999999997</v>
      </c>
      <c r="I15" s="8" t="s">
        <v>48</v>
      </c>
    </row>
    <row r="16" spans="1:9" ht="30" customHeight="1">
      <c r="A16" s="8">
        <v>14</v>
      </c>
      <c r="B16" s="8" t="s">
        <v>82</v>
      </c>
      <c r="C16" s="8" t="s">
        <v>76</v>
      </c>
      <c r="D16" s="8" t="s">
        <v>24</v>
      </c>
      <c r="E16" s="9" t="s">
        <v>14</v>
      </c>
      <c r="F16" s="9">
        <v>1.26</v>
      </c>
      <c r="G16" s="9">
        <v>30</v>
      </c>
      <c r="H16" s="9">
        <f t="shared" ref="H16:H17" si="6">F16*G16</f>
        <v>37.799999999999997</v>
      </c>
      <c r="I16" s="8" t="s">
        <v>49</v>
      </c>
    </row>
    <row r="17" spans="1:9" ht="30" customHeight="1">
      <c r="A17" s="8">
        <v>15</v>
      </c>
      <c r="B17" s="8" t="s">
        <v>81</v>
      </c>
      <c r="C17" s="8" t="s">
        <v>76</v>
      </c>
      <c r="D17" s="8" t="s">
        <v>25</v>
      </c>
      <c r="E17" s="9" t="s">
        <v>14</v>
      </c>
      <c r="F17" s="9">
        <v>1.26</v>
      </c>
      <c r="G17" s="9">
        <v>30</v>
      </c>
      <c r="H17" s="9">
        <f t="shared" si="6"/>
        <v>37.799999999999997</v>
      </c>
      <c r="I17" s="8" t="s">
        <v>49</v>
      </c>
    </row>
    <row r="18" spans="1:9" ht="30" customHeight="1">
      <c r="A18" s="8">
        <v>16</v>
      </c>
      <c r="B18" s="8" t="s">
        <v>74</v>
      </c>
      <c r="C18" s="8" t="s">
        <v>79</v>
      </c>
      <c r="D18" s="8" t="s">
        <v>27</v>
      </c>
      <c r="E18" s="9" t="s">
        <v>14</v>
      </c>
      <c r="F18" s="9">
        <v>1.26</v>
      </c>
      <c r="G18" s="9">
        <v>30</v>
      </c>
      <c r="H18" s="9">
        <f t="shared" ref="H18:H19" si="7">F18*G18</f>
        <v>37.799999999999997</v>
      </c>
      <c r="I18" s="8" t="s">
        <v>51</v>
      </c>
    </row>
    <row r="19" spans="1:9" ht="30" customHeight="1">
      <c r="A19" s="8">
        <v>17</v>
      </c>
      <c r="B19" s="8" t="s">
        <v>74</v>
      </c>
      <c r="C19" s="8" t="s">
        <v>79</v>
      </c>
      <c r="D19" s="8" t="s">
        <v>26</v>
      </c>
      <c r="E19" s="9" t="s">
        <v>14</v>
      </c>
      <c r="F19" s="9">
        <v>1.26</v>
      </c>
      <c r="G19" s="9">
        <v>30</v>
      </c>
      <c r="H19" s="9">
        <f t="shared" si="7"/>
        <v>37.799999999999997</v>
      </c>
      <c r="I19" s="8" t="s">
        <v>51</v>
      </c>
    </row>
    <row r="20" spans="1:9" ht="30" customHeight="1">
      <c r="A20" s="8">
        <v>18</v>
      </c>
      <c r="B20" s="8" t="s">
        <v>74</v>
      </c>
      <c r="C20" s="8" t="s">
        <v>79</v>
      </c>
      <c r="D20" s="8" t="s">
        <v>1</v>
      </c>
      <c r="E20" s="9" t="s">
        <v>14</v>
      </c>
      <c r="F20" s="9">
        <v>1.26</v>
      </c>
      <c r="G20" s="9">
        <v>30</v>
      </c>
      <c r="H20" s="9">
        <f t="shared" ref="H20:H22" si="8">F20*G20</f>
        <v>37.799999999999997</v>
      </c>
      <c r="I20" s="8" t="s">
        <v>51</v>
      </c>
    </row>
    <row r="21" spans="1:9" ht="30" customHeight="1">
      <c r="A21" s="8">
        <v>19</v>
      </c>
      <c r="B21" s="8" t="s">
        <v>82</v>
      </c>
      <c r="C21" s="8" t="s">
        <v>76</v>
      </c>
      <c r="D21" s="8" t="s">
        <v>28</v>
      </c>
      <c r="E21" s="9" t="s">
        <v>14</v>
      </c>
      <c r="F21" s="9">
        <v>1.26</v>
      </c>
      <c r="G21" s="9">
        <v>30</v>
      </c>
      <c r="H21" s="9">
        <f t="shared" si="8"/>
        <v>37.799999999999997</v>
      </c>
      <c r="I21" s="8" t="s">
        <v>50</v>
      </c>
    </row>
    <row r="22" spans="1:9" ht="30" customHeight="1">
      <c r="A22" s="8">
        <v>20</v>
      </c>
      <c r="B22" s="8" t="s">
        <v>81</v>
      </c>
      <c r="C22" s="8" t="s">
        <v>76</v>
      </c>
      <c r="D22" s="8" t="s">
        <v>61</v>
      </c>
      <c r="E22" s="9" t="s">
        <v>14</v>
      </c>
      <c r="F22" s="9">
        <v>1.26</v>
      </c>
      <c r="G22" s="9">
        <v>30</v>
      </c>
      <c r="H22" s="9">
        <f t="shared" si="8"/>
        <v>37.799999999999997</v>
      </c>
      <c r="I22" s="8" t="s">
        <v>50</v>
      </c>
    </row>
    <row r="23" spans="1:9" ht="30" customHeight="1">
      <c r="A23" s="8">
        <v>21</v>
      </c>
      <c r="B23" s="8" t="s">
        <v>74</v>
      </c>
      <c r="C23" s="8" t="s">
        <v>77</v>
      </c>
      <c r="D23" s="8" t="s">
        <v>29</v>
      </c>
      <c r="E23" s="9" t="s">
        <v>14</v>
      </c>
      <c r="F23" s="9">
        <v>1.26</v>
      </c>
      <c r="G23" s="9">
        <v>30</v>
      </c>
      <c r="H23" s="9">
        <f t="shared" ref="H23:H25" si="9">F23*G23</f>
        <v>37.799999999999997</v>
      </c>
      <c r="I23" s="8" t="s">
        <v>50</v>
      </c>
    </row>
    <row r="24" spans="1:9" ht="30" customHeight="1">
      <c r="A24" s="8">
        <v>22</v>
      </c>
      <c r="B24" s="8" t="s">
        <v>74</v>
      </c>
      <c r="C24" s="8" t="s">
        <v>77</v>
      </c>
      <c r="D24" s="8" t="s">
        <v>30</v>
      </c>
      <c r="E24" s="9" t="s">
        <v>14</v>
      </c>
      <c r="F24" s="9">
        <v>1.26</v>
      </c>
      <c r="G24" s="9">
        <v>30</v>
      </c>
      <c r="H24" s="9">
        <f t="shared" si="9"/>
        <v>37.799999999999997</v>
      </c>
      <c r="I24" s="8" t="s">
        <v>52</v>
      </c>
    </row>
    <row r="25" spans="1:9" ht="30" customHeight="1">
      <c r="A25" s="8">
        <v>23</v>
      </c>
      <c r="B25" s="8" t="s">
        <v>81</v>
      </c>
      <c r="C25" s="8" t="s">
        <v>76</v>
      </c>
      <c r="D25" s="10" t="s">
        <v>58</v>
      </c>
      <c r="E25" s="9" t="s">
        <v>14</v>
      </c>
      <c r="F25" s="9">
        <v>1.26</v>
      </c>
      <c r="G25" s="9">
        <v>30</v>
      </c>
      <c r="H25" s="9">
        <f t="shared" si="9"/>
        <v>37.799999999999997</v>
      </c>
      <c r="I25" s="8" t="s">
        <v>52</v>
      </c>
    </row>
    <row r="26" spans="1:9" ht="30" customHeight="1">
      <c r="A26" s="8">
        <v>24</v>
      </c>
      <c r="B26" s="8" t="s">
        <v>74</v>
      </c>
      <c r="C26" s="8" t="s">
        <v>78</v>
      </c>
      <c r="D26" s="8" t="s">
        <v>59</v>
      </c>
      <c r="E26" s="9" t="s">
        <v>14</v>
      </c>
      <c r="F26" s="9">
        <v>1.26</v>
      </c>
      <c r="G26" s="9">
        <v>30</v>
      </c>
      <c r="H26" s="9">
        <f t="shared" ref="H26:H29" si="10">F26*G26</f>
        <v>37.799999999999997</v>
      </c>
      <c r="I26" s="8" t="s">
        <v>52</v>
      </c>
    </row>
    <row r="27" spans="1:9" ht="30" customHeight="1">
      <c r="A27" s="8">
        <v>25</v>
      </c>
      <c r="B27" s="8" t="s">
        <v>74</v>
      </c>
      <c r="C27" s="8" t="s">
        <v>77</v>
      </c>
      <c r="D27" s="8" t="s">
        <v>31</v>
      </c>
      <c r="E27" s="9" t="s">
        <v>14</v>
      </c>
      <c r="F27" s="9">
        <v>1.26</v>
      </c>
      <c r="G27" s="9">
        <v>30</v>
      </c>
      <c r="H27" s="9">
        <f t="shared" si="10"/>
        <v>37.799999999999997</v>
      </c>
      <c r="I27" s="8" t="s">
        <v>53</v>
      </c>
    </row>
    <row r="28" spans="1:9" ht="30" customHeight="1">
      <c r="A28" s="8">
        <v>26</v>
      </c>
      <c r="B28" s="8" t="s">
        <v>74</v>
      </c>
      <c r="C28" s="8" t="s">
        <v>77</v>
      </c>
      <c r="D28" s="8" t="s">
        <v>33</v>
      </c>
      <c r="E28" s="9" t="s">
        <v>14</v>
      </c>
      <c r="F28" s="9">
        <v>1.26</v>
      </c>
      <c r="G28" s="9">
        <v>30</v>
      </c>
      <c r="H28" s="9">
        <f t="shared" si="10"/>
        <v>37.799999999999997</v>
      </c>
      <c r="I28" s="8" t="s">
        <v>53</v>
      </c>
    </row>
    <row r="29" spans="1:9" ht="30" customHeight="1">
      <c r="A29" s="8">
        <v>27</v>
      </c>
      <c r="B29" s="8" t="s">
        <v>74</v>
      </c>
      <c r="C29" s="8" t="s">
        <v>75</v>
      </c>
      <c r="D29" s="8" t="s">
        <v>32</v>
      </c>
      <c r="E29" s="9" t="s">
        <v>14</v>
      </c>
      <c r="F29" s="9">
        <v>1.26</v>
      </c>
      <c r="G29" s="9">
        <v>30</v>
      </c>
      <c r="H29" s="9">
        <f t="shared" si="10"/>
        <v>37.799999999999997</v>
      </c>
      <c r="I29" s="8" t="s">
        <v>53</v>
      </c>
    </row>
    <row r="30" spans="1:9" ht="38.25" customHeight="1">
      <c r="A30" s="8">
        <v>28</v>
      </c>
      <c r="B30" s="8" t="s">
        <v>74</v>
      </c>
      <c r="C30" s="8" t="s">
        <v>75</v>
      </c>
      <c r="D30" s="8" t="s">
        <v>34</v>
      </c>
      <c r="E30" s="9" t="s">
        <v>14</v>
      </c>
      <c r="F30" s="9">
        <v>1.26</v>
      </c>
      <c r="G30" s="9">
        <v>30</v>
      </c>
      <c r="H30" s="9">
        <f t="shared" ref="H30:H35" si="11">F30*G30</f>
        <v>37.799999999999997</v>
      </c>
      <c r="I30" s="8" t="s">
        <v>54</v>
      </c>
    </row>
    <row r="31" spans="1:9" ht="30" customHeight="1">
      <c r="A31" s="8">
        <v>29</v>
      </c>
      <c r="B31" s="8" t="s">
        <v>70</v>
      </c>
      <c r="C31" s="8" t="s">
        <v>71</v>
      </c>
      <c r="D31" s="8" t="s">
        <v>35</v>
      </c>
      <c r="E31" s="8" t="s">
        <v>36</v>
      </c>
      <c r="F31" s="8">
        <v>0.63</v>
      </c>
      <c r="G31" s="8">
        <v>40</v>
      </c>
      <c r="H31" s="8">
        <f t="shared" si="11"/>
        <v>25.2</v>
      </c>
      <c r="I31" s="8" t="s">
        <v>55</v>
      </c>
    </row>
    <row r="32" spans="1:9" ht="30" customHeight="1">
      <c r="A32" s="8">
        <v>30</v>
      </c>
      <c r="B32" s="8" t="s">
        <v>69</v>
      </c>
      <c r="C32" s="8" t="s">
        <v>69</v>
      </c>
      <c r="D32" s="8" t="s">
        <v>0</v>
      </c>
      <c r="E32" s="8" t="s">
        <v>36</v>
      </c>
      <c r="F32" s="8">
        <v>0.63</v>
      </c>
      <c r="G32" s="8">
        <v>40</v>
      </c>
      <c r="H32" s="8">
        <f t="shared" si="11"/>
        <v>25.2</v>
      </c>
      <c r="I32" s="8" t="s">
        <v>55</v>
      </c>
    </row>
    <row r="33" spans="1:9" ht="30" customHeight="1">
      <c r="A33" s="8">
        <v>31</v>
      </c>
      <c r="B33" s="8" t="s">
        <v>70</v>
      </c>
      <c r="C33" s="8" t="s">
        <v>72</v>
      </c>
      <c r="D33" s="8" t="s">
        <v>41</v>
      </c>
      <c r="E33" s="8" t="s">
        <v>42</v>
      </c>
      <c r="F33" s="8">
        <v>0.06</v>
      </c>
      <c r="G33" s="8">
        <v>267</v>
      </c>
      <c r="H33" s="8">
        <v>16</v>
      </c>
      <c r="I33" s="8" t="s">
        <v>55</v>
      </c>
    </row>
    <row r="34" spans="1:9" ht="30" customHeight="1">
      <c r="A34" s="8">
        <v>32</v>
      </c>
      <c r="B34" s="8" t="s">
        <v>74</v>
      </c>
      <c r="C34" s="8" t="s">
        <v>68</v>
      </c>
      <c r="D34" s="8" t="s">
        <v>37</v>
      </c>
      <c r="E34" s="8" t="s">
        <v>36</v>
      </c>
      <c r="F34" s="8">
        <v>0.63</v>
      </c>
      <c r="G34" s="8">
        <v>40</v>
      </c>
      <c r="H34" s="8">
        <f t="shared" si="11"/>
        <v>25.2</v>
      </c>
      <c r="I34" s="8" t="s">
        <v>56</v>
      </c>
    </row>
    <row r="35" spans="1:9" ht="30" customHeight="1">
      <c r="A35" s="8">
        <v>33</v>
      </c>
      <c r="B35" s="8" t="s">
        <v>73</v>
      </c>
      <c r="C35" s="8" t="s">
        <v>67</v>
      </c>
      <c r="D35" s="8" t="s">
        <v>38</v>
      </c>
      <c r="E35" s="8" t="s">
        <v>36</v>
      </c>
      <c r="F35" s="8">
        <v>0.63</v>
      </c>
      <c r="G35" s="8">
        <v>40</v>
      </c>
      <c r="H35" s="8">
        <f t="shared" si="11"/>
        <v>25.2</v>
      </c>
      <c r="I35" s="8" t="s">
        <v>56</v>
      </c>
    </row>
    <row r="36" spans="1:9" ht="30" customHeight="1">
      <c r="A36" s="8">
        <v>34</v>
      </c>
      <c r="B36" s="8" t="s">
        <v>73</v>
      </c>
      <c r="C36" s="8" t="s">
        <v>67</v>
      </c>
      <c r="D36" s="8" t="s">
        <v>39</v>
      </c>
      <c r="E36" s="8" t="s">
        <v>36</v>
      </c>
      <c r="F36" s="8">
        <v>0.63</v>
      </c>
      <c r="G36" s="8">
        <v>40</v>
      </c>
      <c r="H36" s="8">
        <f t="shared" ref="H36:H37" si="12">F36*G36</f>
        <v>25.2</v>
      </c>
      <c r="I36" s="8" t="s">
        <v>57</v>
      </c>
    </row>
    <row r="37" spans="1:9" ht="30" customHeight="1">
      <c r="A37" s="8">
        <v>35</v>
      </c>
      <c r="B37" s="8" t="s">
        <v>73</v>
      </c>
      <c r="C37" s="8" t="s">
        <v>75</v>
      </c>
      <c r="D37" s="8" t="s">
        <v>40</v>
      </c>
      <c r="E37" s="8" t="s">
        <v>36</v>
      </c>
      <c r="F37" s="8">
        <v>0.63</v>
      </c>
      <c r="G37" s="8">
        <v>40</v>
      </c>
      <c r="H37" s="8">
        <f t="shared" si="12"/>
        <v>25.2</v>
      </c>
      <c r="I37" s="8" t="s">
        <v>57</v>
      </c>
    </row>
    <row r="38" spans="1:9" ht="30" customHeight="1">
      <c r="A38" s="11" t="s">
        <v>60</v>
      </c>
      <c r="B38" s="11"/>
      <c r="C38" s="11"/>
      <c r="D38" s="11"/>
      <c r="E38" s="11"/>
      <c r="F38" s="11"/>
      <c r="G38" s="8">
        <f>SUM(G3:G37)</f>
        <v>1272</v>
      </c>
      <c r="H38" s="8">
        <f>SUM(H3:H37)</f>
        <v>1149.9999999999998</v>
      </c>
      <c r="I38" s="12"/>
    </row>
  </sheetData>
  <mergeCells count="2">
    <mergeCell ref="A38:F38"/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2021-11-18T03:18:47Z</dcterms:modified>
</cp:coreProperties>
</file>